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rafi/Dropbox/Mathe/Rafael/Excel/Logikformeln/"/>
    </mc:Choice>
  </mc:AlternateContent>
  <bookViews>
    <workbookView xWindow="1300" yWindow="460" windowWidth="36380" windowHeight="20300" tabRatio="500"/>
  </bookViews>
  <sheets>
    <sheet name="Tabelle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1" i="1"/>
  <c r="D20" i="1"/>
  <c r="D19" i="1"/>
  <c r="D18" i="1"/>
  <c r="D22" i="1"/>
  <c r="D17" i="1"/>
  <c r="D16" i="1"/>
  <c r="D15" i="1"/>
  <c r="D14" i="1"/>
  <c r="D13" i="1"/>
  <c r="D12" i="1"/>
</calcChain>
</file>

<file path=xl/sharedStrings.xml><?xml version="1.0" encoding="utf-8"?>
<sst xmlns="http://schemas.openxmlformats.org/spreadsheetml/2006/main" count="52" uniqueCount="52">
  <si>
    <t>Logikformeln in Excel - erste Schritte</t>
  </si>
  <si>
    <t xml:space="preserve">Excel eignet sich hervorragend, um Werte anzuzeigen, die sich abhängig von anderen </t>
  </si>
  <si>
    <t>Werten verändern.</t>
  </si>
  <si>
    <t>In der Folge werden einige Beispiele erklärt:</t>
  </si>
  <si>
    <t xml:space="preserve">Jede Formel in Excel beginnt mit einem = und enthält nie Leerschläge. Bis auf wenige </t>
  </si>
  <si>
    <t>Ausnahmen spielt es keine Rolle, ob Gross- oder Kleinbuchstaben verwendet werden.</t>
  </si>
  <si>
    <t>Feld B</t>
  </si>
  <si>
    <t>Formel</t>
  </si>
  <si>
    <t>Erklärung</t>
  </si>
  <si>
    <t>Rechnungen</t>
  </si>
  <si>
    <t>Feld C</t>
  </si>
  <si>
    <t>SUMME</t>
  </si>
  <si>
    <t>MIN</t>
  </si>
  <si>
    <t>MAX</t>
  </si>
  <si>
    <t>ANZAHL2</t>
  </si>
  <si>
    <t>Hund</t>
  </si>
  <si>
    <t>Katze</t>
  </si>
  <si>
    <t xml:space="preserve">ZÄHLENWENN </t>
  </si>
  <si>
    <t>ANZAHL</t>
  </si>
  <si>
    <t>geht auch mit - * / ^</t>
  </si>
  <si>
    <t>für sehr viele Werte</t>
  </si>
  <si>
    <t>liefert den kleinsten Wert</t>
  </si>
  <si>
    <t>liefert den grössten Wert</t>
  </si>
  <si>
    <t>liefert die Anzahl Werte</t>
  </si>
  <si>
    <t>liefert die Anzahl Einträge</t>
  </si>
  <si>
    <t xml:space="preserve">zählt Zellen eines Bereiches für die ein Suchkriterium zutrifft </t>
  </si>
  <si>
    <t>Frosch</t>
  </si>
  <si>
    <t>Maus</t>
  </si>
  <si>
    <t xml:space="preserve">MITTELWERT </t>
  </si>
  <si>
    <t>Berechnet den Durchschnitt aller Werte</t>
  </si>
  <si>
    <t xml:space="preserve">RUNDEN </t>
  </si>
  <si>
    <t>Rundet auf eine gewünschte Anzahl Dezimalen</t>
  </si>
  <si>
    <t>AUFRUNDEN</t>
  </si>
  <si>
    <t>Rundet auf eine gewünschte Anzahl Dezimalen auf.</t>
  </si>
  <si>
    <t>ABRUNDEN</t>
  </si>
  <si>
    <t>Rundet auf eine gewünschte Anzahl Dezimalen ab.</t>
  </si>
  <si>
    <t xml:space="preserve">RANG </t>
  </si>
  <si>
    <t xml:space="preserve">bestimmt den Rang eines Wertes innerhalb einer Auswahl </t>
  </si>
  <si>
    <t xml:space="preserve">WENN </t>
  </si>
  <si>
    <t>Prüft eine Zelle und gibt abhängig davon einen Wert aus</t>
  </si>
  <si>
    <t>=</t>
  </si>
  <si>
    <t>Gibt WAHR aus, wenn die Gleichung stimmt - sonst FALSCH</t>
  </si>
  <si>
    <t>UND</t>
  </si>
  <si>
    <t xml:space="preserve">ist dann WAHR, wenn alle Prüfungen=WAHR </t>
  </si>
  <si>
    <t>ODER</t>
  </si>
  <si>
    <t xml:space="preserve">ist dann WAHR, wenn mindestens 1 Prüfung=WAHR </t>
  </si>
  <si>
    <t>Ändere in den beiden gelben Spalten jeweils die Werte und beobachte, wie sich der Ausgabewert in der grünen Spalte</t>
  </si>
  <si>
    <t>ändert.</t>
  </si>
  <si>
    <t>1.</t>
  </si>
  <si>
    <t>Klicke auf jeder Zeile ins grüne Feld und betrachte in der Formelzeile oben die verwendete Formel. Versuche, die</t>
  </si>
  <si>
    <t>Formel zu verstehen.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</si>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</sst>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/>
    <xf numFmtId="0" fontId="4" fillId="5" borderId="1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left"/>
    </xf>
    <xf numFmtId="49" fontId="2" fillId="6" borderId="0" xfId="0" applyNumberFormat="1" applyFont="1" applyFill="1" applyBorder="1"/>
    <xf numFmtId="49" fontId="2" fillId="7" borderId="0" xfId="0" applyNumberFormat="1" applyFont="1" applyFill="1" applyBorder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Layout" zoomScale="244" zoomScaleNormal="331" zoomScalePageLayoutView="331" workbookViewId="0"/>
  </sheetViews>
  <sheetFormatPr baseColWidth="10" defaultRowHeight="14" x14ac:dyDescent="0.2"/>
  <cols>
    <col min="1" max="1" width="12.5" style="1" customWidth="1"/>
    <col min="2" max="3" width="6.1640625" style="1" customWidth="1"/>
    <col min="4" max="4" width="10.5" style="1" customWidth="1"/>
    <col min="5" max="5" width="45.1640625" style="1" customWidth="1"/>
    <col min="6" max="16384" width="10.83203125" style="1"/>
  </cols>
  <sheetData>
    <row r="1" spans="1:5" ht="26" x14ac:dyDescent="0.3">
      <c r="A1" s="13" t="s">
        <v>0</v>
      </c>
      <c r="B1" s="14"/>
      <c r="C1" s="14"/>
      <c r="D1" s="14"/>
      <c r="E1" s="14"/>
    </row>
    <row r="2" spans="1:5" x14ac:dyDescent="0.2">
      <c r="A2" s="15"/>
      <c r="B2" s="15"/>
      <c r="C2" s="15"/>
      <c r="D2" s="15"/>
      <c r="E2" s="15"/>
    </row>
    <row r="3" spans="1:5" x14ac:dyDescent="0.2">
      <c r="A3" s="15" t="s">
        <v>1</v>
      </c>
      <c r="B3" s="15"/>
      <c r="C3" s="15"/>
      <c r="D3" s="15"/>
      <c r="E3" s="15"/>
    </row>
    <row r="4" spans="1:5" x14ac:dyDescent="0.2">
      <c r="A4" s="15" t="s">
        <v>2</v>
      </c>
      <c r="B4" s="15"/>
      <c r="C4" s="15"/>
      <c r="D4" s="15"/>
      <c r="E4" s="15"/>
    </row>
    <row r="5" spans="1:5" x14ac:dyDescent="0.2">
      <c r="A5" s="15"/>
      <c r="B5" s="15"/>
      <c r="C5" s="15"/>
      <c r="D5" s="15"/>
      <c r="E5" s="15"/>
    </row>
    <row r="6" spans="1:5" x14ac:dyDescent="0.2">
      <c r="A6" s="15" t="s">
        <v>3</v>
      </c>
      <c r="B6" s="15"/>
      <c r="C6" s="15"/>
      <c r="D6" s="15"/>
      <c r="E6" s="15"/>
    </row>
    <row r="7" spans="1:5" x14ac:dyDescent="0.2">
      <c r="A7" s="15"/>
      <c r="B7" s="15"/>
      <c r="C7" s="15"/>
      <c r="D7" s="15"/>
      <c r="E7" s="15"/>
    </row>
    <row r="8" spans="1:5" x14ac:dyDescent="0.2">
      <c r="A8" s="16" t="s">
        <v>4</v>
      </c>
      <c r="B8" s="16"/>
      <c r="C8" s="16"/>
      <c r="D8" s="16"/>
      <c r="E8" s="16"/>
    </row>
    <row r="9" spans="1:5" x14ac:dyDescent="0.2">
      <c r="A9" s="16" t="s">
        <v>5</v>
      </c>
      <c r="B9" s="16"/>
      <c r="C9" s="16"/>
      <c r="D9" s="16"/>
      <c r="E9" s="16"/>
    </row>
    <row r="10" spans="1:5" x14ac:dyDescent="0.2">
      <c r="A10" s="16"/>
      <c r="B10" s="16"/>
      <c r="C10" s="16"/>
      <c r="D10" s="16"/>
      <c r="E10" s="16"/>
    </row>
    <row r="11" spans="1:5" ht="21" customHeight="1" x14ac:dyDescent="0.2">
      <c r="A11" s="3"/>
      <c r="B11" s="4" t="s">
        <v>6</v>
      </c>
      <c r="C11" s="5" t="s">
        <v>10</v>
      </c>
      <c r="D11" s="6" t="s">
        <v>7</v>
      </c>
      <c r="E11" s="7" t="s">
        <v>8</v>
      </c>
    </row>
    <row r="12" spans="1:5" s="2" customFormat="1" ht="29" customHeight="1" x14ac:dyDescent="0.2">
      <c r="A12" s="8" t="s">
        <v>9</v>
      </c>
      <c r="B12" s="11">
        <v>10</v>
      </c>
      <c r="C12" s="12">
        <v>4</v>
      </c>
      <c r="D12" s="9">
        <f>B12+C12</f>
        <v>14</v>
      </c>
      <c r="E12" s="10" t="s">
        <v>19</v>
      </c>
    </row>
    <row r="13" spans="1:5" s="2" customFormat="1" ht="29" customHeight="1" x14ac:dyDescent="0.2">
      <c r="A13" s="8" t="s">
        <v>11</v>
      </c>
      <c r="B13" s="11">
        <v>4</v>
      </c>
      <c r="C13" s="12">
        <v>6</v>
      </c>
      <c r="D13" s="9">
        <f>SUM(B13:C13)</f>
        <v>10</v>
      </c>
      <c r="E13" s="10" t="s">
        <v>20</v>
      </c>
    </row>
    <row r="14" spans="1:5" s="2" customFormat="1" ht="29" customHeight="1" x14ac:dyDescent="0.2">
      <c r="A14" s="8" t="s">
        <v>12</v>
      </c>
      <c r="B14" s="11">
        <v>3</v>
      </c>
      <c r="C14" s="12">
        <v>6</v>
      </c>
      <c r="D14" s="9">
        <f>MIN(B14:C14)</f>
        <v>3</v>
      </c>
      <c r="E14" s="10" t="s">
        <v>21</v>
      </c>
    </row>
    <row r="15" spans="1:5" s="2" customFormat="1" ht="29" customHeight="1" x14ac:dyDescent="0.2">
      <c r="A15" s="8" t="s">
        <v>13</v>
      </c>
      <c r="B15" s="11">
        <v>3</v>
      </c>
      <c r="C15" s="12">
        <v>7</v>
      </c>
      <c r="D15" s="9">
        <f>MAX(B15:C15)</f>
        <v>7</v>
      </c>
      <c r="E15" s="10" t="s">
        <v>22</v>
      </c>
    </row>
    <row r="16" spans="1:5" s="2" customFormat="1" ht="29" customHeight="1" x14ac:dyDescent="0.2">
      <c r="A16" s="8" t="s">
        <v>18</v>
      </c>
      <c r="B16" s="11">
        <v>3</v>
      </c>
      <c r="C16" s="12">
        <v>32</v>
      </c>
      <c r="D16" s="9">
        <f>COUNT(B16:C16)</f>
        <v>2</v>
      </c>
      <c r="E16" s="10" t="s">
        <v>23</v>
      </c>
    </row>
    <row r="17" spans="1:5" s="2" customFormat="1" ht="29" customHeight="1" x14ac:dyDescent="0.2">
      <c r="A17" s="8" t="s">
        <v>14</v>
      </c>
      <c r="B17" s="11" t="s">
        <v>15</v>
      </c>
      <c r="C17" s="12" t="s">
        <v>16</v>
      </c>
      <c r="D17" s="9">
        <f>COUNTA(B17:C17)</f>
        <v>2</v>
      </c>
      <c r="E17" s="10" t="s">
        <v>24</v>
      </c>
    </row>
    <row r="18" spans="1:5" s="2" customFormat="1" ht="29" customHeight="1" x14ac:dyDescent="0.2">
      <c r="A18" s="8" t="s">
        <v>28</v>
      </c>
      <c r="B18" s="11">
        <v>5</v>
      </c>
      <c r="C18" s="12">
        <v>7</v>
      </c>
      <c r="D18" s="9">
        <f>AVERAGE(B18:C18)</f>
        <v>6</v>
      </c>
      <c r="E18" s="10" t="s">
        <v>29</v>
      </c>
    </row>
    <row r="19" spans="1:5" s="2" customFormat="1" ht="29" customHeight="1" x14ac:dyDescent="0.2">
      <c r="A19" s="8" t="s">
        <v>30</v>
      </c>
      <c r="B19" s="11">
        <v>0.59379999999999999</v>
      </c>
      <c r="C19" s="12"/>
      <c r="D19" s="9">
        <f>ROUND(B19,1)</f>
        <v>0.6</v>
      </c>
      <c r="E19" s="10" t="s">
        <v>31</v>
      </c>
    </row>
    <row r="20" spans="1:5" s="2" customFormat="1" ht="29" customHeight="1" x14ac:dyDescent="0.2">
      <c r="A20" s="8" t="s">
        <v>32</v>
      </c>
      <c r="B20" s="11">
        <v>6.1985999999999999</v>
      </c>
      <c r="C20" s="12"/>
      <c r="D20" s="9">
        <f>ROUNDUP(B20,0)</f>
        <v>7</v>
      </c>
      <c r="E20" s="10" t="s">
        <v>33</v>
      </c>
    </row>
    <row r="21" spans="1:5" s="2" customFormat="1" ht="29" customHeight="1" x14ac:dyDescent="0.2">
      <c r="A21" s="8" t="s">
        <v>34</v>
      </c>
      <c r="B21" s="11">
        <v>4.9566999999999997</v>
      </c>
      <c r="C21" s="12"/>
      <c r="D21" s="9">
        <f>ROUNDDOWN(B21,2)</f>
        <v>4.95</v>
      </c>
      <c r="E21" s="10" t="s">
        <v>35</v>
      </c>
    </row>
    <row r="22" spans="1:5" s="2" customFormat="1" ht="29" customHeight="1" x14ac:dyDescent="0.2">
      <c r="A22" s="8" t="s">
        <v>17</v>
      </c>
      <c r="B22" s="11" t="s">
        <v>26</v>
      </c>
      <c r="C22" s="12" t="s">
        <v>27</v>
      </c>
      <c r="D22" s="9">
        <f>COUNTIF(B22:C22,"Maus")</f>
        <v>1</v>
      </c>
      <c r="E22" s="10" t="s">
        <v>25</v>
      </c>
    </row>
    <row r="23" spans="1:5" s="2" customFormat="1" ht="29" customHeight="1" x14ac:dyDescent="0.2">
      <c r="A23" s="8" t="s">
        <v>36</v>
      </c>
      <c r="B23" s="11">
        <v>5</v>
      </c>
      <c r="C23" s="12">
        <v>12</v>
      </c>
      <c r="D23" s="9">
        <f>RANK(B23,B23:C23)</f>
        <v>2</v>
      </c>
      <c r="E23" s="10" t="s">
        <v>37</v>
      </c>
    </row>
    <row r="24" spans="1:5" s="2" customFormat="1" ht="29" customHeight="1" x14ac:dyDescent="0.2">
      <c r="A24" s="8" t="s">
        <v>38</v>
      </c>
      <c r="B24" s="11">
        <v>6</v>
      </c>
      <c r="C24" s="12">
        <v>2</v>
      </c>
      <c r="D24" s="9" t="str">
        <f>IF(B24&gt;C24,"B ist grösser","C ist grösser")</f>
        <v>B ist grösser</v>
      </c>
      <c r="E24" s="10" t="s">
        <v>39</v>
      </c>
    </row>
    <row r="25" spans="1:5" s="2" customFormat="1" ht="29" customHeight="1" x14ac:dyDescent="0.2">
      <c r="A25" s="8" t="s">
        <v>40</v>
      </c>
      <c r="B25" s="11">
        <v>5</v>
      </c>
      <c r="C25" s="12">
        <v>3</v>
      </c>
      <c r="D25" s="9" t="b">
        <f>B25=C25</f>
        <v>0</v>
      </c>
      <c r="E25" s="10" t="s">
        <v>41</v>
      </c>
    </row>
    <row r="26" spans="1:5" s="2" customFormat="1" ht="29" customHeight="1" x14ac:dyDescent="0.2">
      <c r="A26" s="8" t="s">
        <v>42</v>
      </c>
      <c r="B26" s="11">
        <v>13</v>
      </c>
      <c r="C26" s="12">
        <v>12</v>
      </c>
      <c r="D26" s="9" t="b">
        <f>AND(B26&gt;C26,C26&gt;10)</f>
        <v>1</v>
      </c>
      <c r="E26" s="10" t="s">
        <v>43</v>
      </c>
    </row>
    <row r="27" spans="1:5" s="2" customFormat="1" ht="29" customHeight="1" x14ac:dyDescent="0.2">
      <c r="A27" s="8" t="s">
        <v>44</v>
      </c>
      <c r="B27" s="11">
        <v>8</v>
      </c>
      <c r="C27" s="12">
        <v>9</v>
      </c>
      <c r="D27" s="9" t="b">
        <f>OR(B27&gt;C27,C27&gt;10)</f>
        <v>0</v>
      </c>
      <c r="E27" s="10" t="s">
        <v>45</v>
      </c>
    </row>
    <row r="28" spans="1:5" x14ac:dyDescent="0.2">
      <c r="A28" s="17" t="s">
        <v>48</v>
      </c>
      <c r="B28" s="17"/>
      <c r="C28" s="17"/>
      <c r="D28" s="17"/>
      <c r="E28" s="17"/>
    </row>
    <row r="29" spans="1:5" x14ac:dyDescent="0.2">
      <c r="A29" s="17" t="s">
        <v>49</v>
      </c>
      <c r="B29" s="17"/>
      <c r="C29" s="17"/>
      <c r="D29" s="17"/>
      <c r="E29" s="17"/>
    </row>
    <row r="30" spans="1:5" x14ac:dyDescent="0.2">
      <c r="A30" s="17" t="s">
        <v>50</v>
      </c>
      <c r="B30" s="17"/>
      <c r="C30" s="17"/>
      <c r="D30" s="17"/>
      <c r="E30" s="17"/>
    </row>
    <row r="31" spans="1:5" x14ac:dyDescent="0.2">
      <c r="A31" s="18" t="s">
        <v>51</v>
      </c>
      <c r="B31" s="18"/>
      <c r="C31" s="18"/>
      <c r="D31" s="18"/>
      <c r="E31" s="18"/>
    </row>
    <row r="32" spans="1:5" x14ac:dyDescent="0.2">
      <c r="A32" s="18" t="s">
        <v>46</v>
      </c>
      <c r="B32" s="18"/>
      <c r="C32" s="18"/>
      <c r="D32" s="18"/>
      <c r="E32" s="18"/>
    </row>
    <row r="33" spans="1:5" x14ac:dyDescent="0.2">
      <c r="A33" s="18" t="s">
        <v>47</v>
      </c>
      <c r="B33" s="18"/>
      <c r="C33" s="18"/>
      <c r="D33" s="18"/>
      <c r="E33" s="18"/>
    </row>
  </sheetData>
  <sheetProtection password="E75C" sheet="1" objects="1" scenarios="1"/>
  <phoneticPr fontId="1" type="noConversion"/>
  <pageMargins left="0.7" right="0.7" top="0.75" bottom="0.75" header="0" footer="0"/>
  <pageSetup paperSize="9" orientation="portrait" horizontalDpi="0" verticalDpi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2017-06-25T15:26:21Z</dcterms:created>
  <dcterms:modified xsi:type="dcterms:W3CDTF">2017-06-25T16:11:16Z</dcterms:modified>
</cp:coreProperties>
</file>